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56" yWindow="120" windowWidth="12120" windowHeight="7035" tabRatio="760" activeTab="0"/>
  </bookViews>
  <sheets>
    <sheet name="anexa 1 (2)" sheetId="1" r:id="rId1"/>
  </sheets>
  <definedNames>
    <definedName name="_xlnm.Print_Titles" localSheetId="0">'anexa 1 (2)'!$6:$10</definedName>
  </definedNames>
  <calcPr fullCalcOnLoad="1"/>
</workbook>
</file>

<file path=xl/sharedStrings.xml><?xml version="1.0" encoding="utf-8"?>
<sst xmlns="http://schemas.openxmlformats.org/spreadsheetml/2006/main" count="56" uniqueCount="29">
  <si>
    <t>Nr. crt.</t>
  </si>
  <si>
    <t xml:space="preserve"> Functia*)</t>
  </si>
  <si>
    <t>peste 40 ani</t>
  </si>
  <si>
    <t>Conferentiar universitar</t>
  </si>
  <si>
    <t>Preparator universitar</t>
  </si>
  <si>
    <t>Sef lucrari(lector universitar)</t>
  </si>
  <si>
    <t>Asistent universitar</t>
  </si>
  <si>
    <t>Vechimea in invatamant</t>
  </si>
  <si>
    <t>Coeficienti de ierarhizare</t>
  </si>
  <si>
    <t>Gradatia corespunzatoare transelor de vechime actuale</t>
  </si>
  <si>
    <t>0-3 ani</t>
  </si>
  <si>
    <t>3-5 ani</t>
  </si>
  <si>
    <t>5-10 ani</t>
  </si>
  <si>
    <t>10-15 ani</t>
  </si>
  <si>
    <t>15-20 ani</t>
  </si>
  <si>
    <t>peste 20 ani</t>
  </si>
  <si>
    <t>pana la 2 ani</t>
  </si>
  <si>
    <t>Profesor universitar</t>
  </si>
  <si>
    <t>35-40 ani</t>
  </si>
  <si>
    <t>30-35 ani</t>
  </si>
  <si>
    <t>25-30 ani</t>
  </si>
  <si>
    <t>Baza</t>
  </si>
  <si>
    <t>20-25 ani</t>
  </si>
  <si>
    <t>6-10 ani</t>
  </si>
  <si>
    <t>2-6 ani</t>
  </si>
  <si>
    <t>Salarii invatamant universitar</t>
  </si>
  <si>
    <t>Numar posturi</t>
  </si>
  <si>
    <t>M.Ed.C.I.</t>
  </si>
  <si>
    <t>Coeficient de multiplicare =</t>
  </si>
</sst>
</file>

<file path=xl/styles.xml><?xml version="1.0" encoding="utf-8"?>
<styleSheet xmlns="http://schemas.openxmlformats.org/spreadsheetml/2006/main">
  <numFmts count="6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0.000"/>
    <numFmt numFmtId="175" formatCode="#,##0.000"/>
    <numFmt numFmtId="176" formatCode="_-* #,##0.0\ _L_E_I_-;\-* #,##0.0\ _L_E_I_-;_-* &quot;-&quot;??\ _L_E_I_-;_-@_-"/>
    <numFmt numFmtId="177" formatCode="_-* #,##0\ _L_E_I_-;\-* #,##0\ _L_E_I_-;_-* &quot;-&quot;??\ _L_E_I_-;_-@_-"/>
    <numFmt numFmtId="178" formatCode="0.0"/>
    <numFmt numFmtId="179" formatCode="_-* #,##0.0\ _l_e_i_-;\-* #,##0.0\ _l_e_i_-;_-* &quot;-&quot;??\ _l_e_i_-;_-@_-"/>
    <numFmt numFmtId="180" formatCode="_-* #,##0\ _l_e_i_-;\-* #,##0\ _l_e_i_-;_-* &quot;-&quot;??\ _l_e_i_-;_-@_-"/>
    <numFmt numFmtId="181" formatCode="_-* #,##0.000\ _l_e_i_-;\-* #,##0.000\ _l_e_i_-;_-* &quot;-&quot;??\ _l_e_i_-;_-@_-"/>
    <numFmt numFmtId="182" formatCode="_-* #,##0.0000\ _l_e_i_-;\-* #,##0.0000\ _l_e_i_-;_-* &quot;-&quot;??\ _l_e_i_-;_-@_-"/>
    <numFmt numFmtId="183" formatCode="_-* #,##0.000\ _l_e_i_-;\-* #,##0.000\ _l_e_i_-;_-* &quot;-&quot;???\ _l_e_i_-;_-@_-"/>
    <numFmt numFmtId="184" formatCode="0.0000"/>
    <numFmt numFmtId="185" formatCode="_(* #,##0.000_);_(* \(#,##0.000\);_(* &quot;-&quot;???_);_(@_)"/>
    <numFmt numFmtId="186" formatCode="#,##0\ &quot;Din.&quot;;\-#,##0\ &quot;Din.&quot;"/>
    <numFmt numFmtId="187" formatCode="#,##0\ &quot;Din.&quot;;[Red]\-#,##0\ &quot;Din.&quot;"/>
    <numFmt numFmtId="188" formatCode="#,##0.00\ &quot;Din.&quot;;\-#,##0.00\ &quot;Din.&quot;"/>
    <numFmt numFmtId="189" formatCode="#,##0.00\ &quot;Din.&quot;;[Red]\-#,##0.00\ &quot;Din.&quot;"/>
    <numFmt numFmtId="190" formatCode="_-* #,##0\ &quot;Din.&quot;_-;\-* #,##0\ &quot;Din.&quot;_-;_-* &quot;-&quot;\ &quot;Din.&quot;_-;_-@_-"/>
    <numFmt numFmtId="191" formatCode="_-* #,##0\ _D_i_n_._-;\-* #,##0\ _D_i_n_._-;_-* &quot;-&quot;\ _D_i_n_._-;_-@_-"/>
    <numFmt numFmtId="192" formatCode="_-* #,##0.00\ &quot;Din.&quot;_-;\-* #,##0.00\ &quot;Din.&quot;_-;_-* &quot;-&quot;??\ &quot;Din.&quot;_-;_-@_-"/>
    <numFmt numFmtId="193" formatCode="_-* #,##0.00\ _D_i_n_._-;\-* #,##0.00\ _D_i_n_._-;_-* &quot;-&quot;??\ _D_i_n_._-;_-@_-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  <numFmt numFmtId="202" formatCode="#,##0.0000"/>
    <numFmt numFmtId="203" formatCode="#,##0.00000"/>
    <numFmt numFmtId="204" formatCode="#,##0.000000"/>
    <numFmt numFmtId="205" formatCode="#,##0.0000000"/>
    <numFmt numFmtId="206" formatCode="#,##0.00000000"/>
    <numFmt numFmtId="207" formatCode="0.0000000"/>
    <numFmt numFmtId="208" formatCode="0.000000"/>
    <numFmt numFmtId="209" formatCode="0.00000"/>
    <numFmt numFmtId="210" formatCode="0.00000000"/>
    <numFmt numFmtId="211" formatCode="0.0%"/>
    <numFmt numFmtId="212" formatCode="#,##0.0"/>
    <numFmt numFmtId="213" formatCode="0.0000E+00"/>
    <numFmt numFmtId="214" formatCode="0.000E+00"/>
    <numFmt numFmtId="215" formatCode="0.0E+00"/>
    <numFmt numFmtId="216" formatCode="0E+00"/>
    <numFmt numFmtId="217" formatCode="0.000000E+00"/>
    <numFmt numFmtId="218" formatCode="0.00000E+00"/>
    <numFmt numFmtId="219" formatCode="0.000%"/>
  </numFmts>
  <fonts count="1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sz val="12"/>
      <color indexed="18"/>
      <name val="Times New Roman"/>
      <family val="1"/>
    </font>
    <font>
      <sz val="12"/>
      <color indexed="10"/>
      <name val="Times New Roman"/>
      <family val="1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</cellStyleXfs>
  <cellXfs count="9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174" fontId="5" fillId="0" borderId="0" xfId="0" applyNumberFormat="1" applyFont="1" applyBorder="1" applyAlignment="1">
      <alignment/>
    </xf>
    <xf numFmtId="174" fontId="5" fillId="0" borderId="0" xfId="0" applyNumberFormat="1" applyFont="1" applyAlignment="1">
      <alignment/>
    </xf>
    <xf numFmtId="0" fontId="5" fillId="0" borderId="0" xfId="0" applyFont="1" applyBorder="1" applyAlignment="1">
      <alignment horizontal="center"/>
    </xf>
    <xf numFmtId="0" fontId="5" fillId="0" borderId="1" xfId="0" applyFont="1" applyBorder="1" applyAlignment="1">
      <alignment/>
    </xf>
    <xf numFmtId="3" fontId="4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7" fillId="0" borderId="0" xfId="0" applyFont="1" applyAlignment="1">
      <alignment/>
    </xf>
    <xf numFmtId="175" fontId="7" fillId="0" borderId="0" xfId="0" applyNumberFormat="1" applyFont="1" applyFill="1" applyBorder="1" applyAlignment="1">
      <alignment horizontal="center"/>
    </xf>
    <xf numFmtId="0" fontId="6" fillId="0" borderId="2" xfId="0" applyFont="1" applyBorder="1" applyAlignment="1">
      <alignment horizontal="center"/>
    </xf>
    <xf numFmtId="9" fontId="5" fillId="0" borderId="2" xfId="0" applyNumberFormat="1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1" fontId="5" fillId="0" borderId="2" xfId="0" applyNumberFormat="1" applyFont="1" applyBorder="1" applyAlignment="1">
      <alignment horizontal="center"/>
    </xf>
    <xf numFmtId="0" fontId="4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wrapText="1"/>
    </xf>
    <xf numFmtId="3" fontId="4" fillId="0" borderId="3" xfId="0" applyNumberFormat="1" applyFont="1" applyFill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175" fontId="5" fillId="0" borderId="3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174" fontId="5" fillId="0" borderId="6" xfId="0" applyNumberFormat="1" applyFont="1" applyFill="1" applyBorder="1" applyAlignment="1">
      <alignment horizontal="center"/>
    </xf>
    <xf numFmtId="0" fontId="4" fillId="0" borderId="3" xfId="0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5" fillId="0" borderId="8" xfId="0" applyNumberFormat="1" applyFont="1" applyBorder="1" applyAlignment="1">
      <alignment horizontal="center"/>
    </xf>
    <xf numFmtId="3" fontId="5" fillId="0" borderId="9" xfId="0" applyNumberFormat="1" applyFont="1" applyBorder="1" applyAlignment="1">
      <alignment horizontal="center"/>
    </xf>
    <xf numFmtId="3" fontId="5" fillId="0" borderId="3" xfId="0" applyNumberFormat="1" applyFont="1" applyFill="1" applyBorder="1" applyAlignment="1">
      <alignment horizontal="center"/>
    </xf>
    <xf numFmtId="3" fontId="5" fillId="0" borderId="3" xfId="0" applyNumberFormat="1" applyFont="1" applyBorder="1" applyAlignment="1">
      <alignment/>
    </xf>
    <xf numFmtId="4" fontId="8" fillId="0" borderId="10" xfId="0" applyNumberFormat="1" applyFont="1" applyBorder="1" applyAlignment="1">
      <alignment horizontal="center"/>
    </xf>
    <xf numFmtId="4" fontId="8" fillId="0" borderId="7" xfId="0" applyNumberFormat="1" applyFont="1" applyBorder="1" applyAlignment="1">
      <alignment horizontal="center"/>
    </xf>
    <xf numFmtId="4" fontId="8" fillId="0" borderId="3" xfId="0" applyNumberFormat="1" applyFont="1" applyBorder="1" applyAlignment="1">
      <alignment horizontal="center"/>
    </xf>
    <xf numFmtId="4" fontId="8" fillId="0" borderId="7" xfId="0" applyNumberFormat="1" applyFont="1" applyFill="1" applyBorder="1" applyAlignment="1">
      <alignment horizontal="center"/>
    </xf>
    <xf numFmtId="2" fontId="8" fillId="0" borderId="7" xfId="0" applyNumberFormat="1" applyFont="1" applyBorder="1" applyAlignment="1">
      <alignment horizontal="center"/>
    </xf>
    <xf numFmtId="2" fontId="8" fillId="0" borderId="3" xfId="0" applyNumberFormat="1" applyFont="1" applyBorder="1" applyAlignment="1">
      <alignment horizontal="center"/>
    </xf>
    <xf numFmtId="4" fontId="8" fillId="0" borderId="6" xfId="0" applyNumberFormat="1" applyFont="1" applyBorder="1" applyAlignment="1">
      <alignment horizontal="center"/>
    </xf>
    <xf numFmtId="4" fontId="8" fillId="0" borderId="3" xfId="0" applyNumberFormat="1" applyFont="1" applyFill="1" applyBorder="1" applyAlignment="1">
      <alignment horizontal="center"/>
    </xf>
    <xf numFmtId="4" fontId="8" fillId="0" borderId="3" xfId="0" applyNumberFormat="1" applyFont="1" applyBorder="1" applyAlignment="1">
      <alignment horizontal="center" vertical="center"/>
    </xf>
    <xf numFmtId="4" fontId="8" fillId="0" borderId="7" xfId="0" applyNumberFormat="1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4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wrapText="1"/>
    </xf>
    <xf numFmtId="0" fontId="5" fillId="0" borderId="16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4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top" wrapText="1"/>
    </xf>
    <xf numFmtId="0" fontId="5" fillId="0" borderId="17" xfId="0" applyFont="1" applyBorder="1" applyAlignment="1">
      <alignment horizontal="center" vertical="top" wrapText="1"/>
    </xf>
    <xf numFmtId="0" fontId="9" fillId="0" borderId="0" xfId="0" applyFont="1" applyAlignment="1">
      <alignment/>
    </xf>
    <xf numFmtId="3" fontId="5" fillId="0" borderId="18" xfId="0" applyNumberFormat="1" applyFont="1" applyBorder="1" applyAlignment="1">
      <alignment horizontal="center"/>
    </xf>
    <xf numFmtId="3" fontId="5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3" fontId="4" fillId="0" borderId="6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2" fontId="8" fillId="0" borderId="19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174" fontId="5" fillId="0" borderId="18" xfId="0" applyNumberFormat="1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5" fillId="0" borderId="15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0" borderId="22" xfId="0" applyFont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24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/>
    </xf>
    <xf numFmtId="0" fontId="5" fillId="0" borderId="23" xfId="0" applyFont="1" applyBorder="1" applyAlignment="1">
      <alignment horizontal="center" vertical="top"/>
    </xf>
  </cellXfs>
  <cellStyles count="8">
    <cellStyle name="Normal" xfId="0"/>
    <cellStyle name="Hyperlink" xfId="15"/>
    <cellStyle name="Followed Hyperlink" xfId="16"/>
    <cellStyle name="Percent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aie6"/>
  <dimension ref="B1:O88"/>
  <sheetViews>
    <sheetView tabSelected="1" workbookViewId="0" topLeftCell="A19">
      <selection activeCell="H39" sqref="H39"/>
    </sheetView>
  </sheetViews>
  <sheetFormatPr defaultColWidth="9.140625" defaultRowHeight="12.75"/>
  <cols>
    <col min="1" max="1" width="9.140625" style="2" customWidth="1"/>
    <col min="2" max="2" width="4.140625" style="2" customWidth="1"/>
    <col min="3" max="3" width="15.8515625" style="2" customWidth="1"/>
    <col min="4" max="4" width="15.140625" style="2" customWidth="1"/>
    <col min="5" max="5" width="0.2890625" style="2" customWidth="1"/>
    <col min="6" max="6" width="14.57421875" style="2" customWidth="1"/>
    <col min="7" max="7" width="15.140625" style="2" customWidth="1"/>
    <col min="8" max="8" width="11.421875" style="2" customWidth="1"/>
    <col min="9" max="11" width="11.7109375" style="2" customWidth="1"/>
    <col min="12" max="12" width="2.140625" style="2" customWidth="1"/>
    <col min="13" max="16384" width="9.140625" style="2" customWidth="1"/>
  </cols>
  <sheetData>
    <row r="1" ht="18">
      <c r="C1" s="56" t="s">
        <v>27</v>
      </c>
    </row>
    <row r="3" spans="3:14" ht="15.75">
      <c r="C3" s="41" t="s">
        <v>25</v>
      </c>
      <c r="L3" s="3"/>
      <c r="N3" s="3"/>
    </row>
    <row r="4" spans="3:15" ht="15.75">
      <c r="C4" s="1"/>
      <c r="F4" s="2" t="s">
        <v>28</v>
      </c>
      <c r="H4" s="5">
        <v>600</v>
      </c>
      <c r="L4" s="3"/>
      <c r="M4" s="3"/>
      <c r="N4" s="4"/>
      <c r="O4" s="4"/>
    </row>
    <row r="5" spans="12:15" ht="16.5" thickBot="1">
      <c r="L5" s="3"/>
      <c r="M5" s="3"/>
      <c r="N5" s="4"/>
      <c r="O5" s="4"/>
    </row>
    <row r="6" spans="2:15" ht="16.5" thickBot="1">
      <c r="B6" s="73" t="s">
        <v>0</v>
      </c>
      <c r="C6" s="73" t="s">
        <v>1</v>
      </c>
      <c r="D6" s="80" t="s">
        <v>7</v>
      </c>
      <c r="E6" s="83" t="s">
        <v>26</v>
      </c>
      <c r="F6" s="77" t="s">
        <v>8</v>
      </c>
      <c r="G6" s="78"/>
      <c r="H6" s="78"/>
      <c r="I6" s="78"/>
      <c r="J6" s="78"/>
      <c r="K6" s="78"/>
      <c r="L6" s="3"/>
      <c r="M6" s="3"/>
      <c r="N6" s="5"/>
      <c r="O6" s="3"/>
    </row>
    <row r="7" spans="2:15" ht="16.5" thickBot="1">
      <c r="B7" s="74"/>
      <c r="C7" s="74"/>
      <c r="D7" s="81"/>
      <c r="E7" s="84"/>
      <c r="F7" s="50"/>
      <c r="G7" s="79" t="s">
        <v>9</v>
      </c>
      <c r="H7" s="79"/>
      <c r="I7" s="79"/>
      <c r="J7" s="79"/>
      <c r="K7" s="79"/>
      <c r="L7" s="3"/>
      <c r="M7" s="3"/>
      <c r="N7" s="5"/>
      <c r="O7" s="3"/>
    </row>
    <row r="8" spans="2:15" ht="16.5" thickBot="1">
      <c r="B8" s="74"/>
      <c r="C8" s="74"/>
      <c r="D8" s="81"/>
      <c r="E8" s="84"/>
      <c r="F8" s="51" t="s">
        <v>10</v>
      </c>
      <c r="G8" s="12" t="s">
        <v>11</v>
      </c>
      <c r="H8" s="12" t="s">
        <v>12</v>
      </c>
      <c r="I8" s="12" t="s">
        <v>13</v>
      </c>
      <c r="J8" s="12" t="s">
        <v>14</v>
      </c>
      <c r="K8" s="12" t="s">
        <v>15</v>
      </c>
      <c r="L8" s="3"/>
      <c r="M8" s="3"/>
      <c r="N8" s="5"/>
      <c r="O8" s="3"/>
    </row>
    <row r="9" spans="2:15" ht="16.5" thickBot="1">
      <c r="B9" s="74"/>
      <c r="C9" s="74"/>
      <c r="D9" s="81"/>
      <c r="E9" s="84"/>
      <c r="F9" s="52"/>
      <c r="G9" s="13">
        <v>0.05</v>
      </c>
      <c r="H9" s="13">
        <v>0.1</v>
      </c>
      <c r="I9" s="13">
        <v>0.15</v>
      </c>
      <c r="J9" s="13">
        <v>0.2</v>
      </c>
      <c r="K9" s="13">
        <v>0.25</v>
      </c>
      <c r="L9" s="3"/>
      <c r="M9" s="3"/>
      <c r="N9" s="4"/>
      <c r="O9" s="3"/>
    </row>
    <row r="10" spans="2:15" ht="16.5" thickBot="1">
      <c r="B10" s="76"/>
      <c r="C10" s="76"/>
      <c r="D10" s="82"/>
      <c r="E10" s="85"/>
      <c r="F10" s="52" t="s">
        <v>21</v>
      </c>
      <c r="G10" s="15">
        <v>1</v>
      </c>
      <c r="H10" s="15">
        <v>2</v>
      </c>
      <c r="I10" s="15">
        <v>3</v>
      </c>
      <c r="J10" s="15">
        <v>4</v>
      </c>
      <c r="K10" s="15">
        <v>5</v>
      </c>
      <c r="L10" s="3"/>
      <c r="M10" s="3"/>
      <c r="N10" s="4"/>
      <c r="O10" s="3"/>
    </row>
    <row r="11" spans="2:15" ht="15.75">
      <c r="B11" s="73">
        <v>1</v>
      </c>
      <c r="C11" s="69" t="s">
        <v>17</v>
      </c>
      <c r="D11" s="48"/>
      <c r="E11" s="16"/>
      <c r="F11" s="57"/>
      <c r="G11" s="25"/>
      <c r="H11" s="25"/>
      <c r="I11" s="25"/>
      <c r="J11" s="25"/>
      <c r="K11" s="31">
        <v>12.6</v>
      </c>
      <c r="L11" s="3"/>
      <c r="M11" s="3"/>
      <c r="N11" s="4"/>
      <c r="O11" s="3"/>
    </row>
    <row r="12" spans="2:15" ht="15.75">
      <c r="B12" s="74"/>
      <c r="C12" s="70"/>
      <c r="D12" s="42" t="s">
        <v>2</v>
      </c>
      <c r="E12" s="17">
        <v>1693</v>
      </c>
      <c r="F12" s="58"/>
      <c r="G12" s="26"/>
      <c r="H12" s="26"/>
      <c r="I12" s="26"/>
      <c r="J12" s="26"/>
      <c r="K12" s="24">
        <f>K11*$H$4</f>
        <v>7560</v>
      </c>
      <c r="L12" s="3"/>
      <c r="M12" s="3"/>
      <c r="N12" s="4"/>
      <c r="O12" s="3"/>
    </row>
    <row r="13" spans="2:15" ht="15.75">
      <c r="B13" s="74"/>
      <c r="C13" s="70"/>
      <c r="D13" s="42"/>
      <c r="E13" s="17"/>
      <c r="F13" s="58"/>
      <c r="G13" s="26"/>
      <c r="H13" s="26"/>
      <c r="I13" s="26"/>
      <c r="J13" s="26"/>
      <c r="K13" s="32">
        <v>12.45</v>
      </c>
      <c r="L13" s="3"/>
      <c r="M13" s="3"/>
      <c r="N13" s="4"/>
      <c r="O13" s="3"/>
    </row>
    <row r="14" spans="2:15" ht="15.75">
      <c r="B14" s="74"/>
      <c r="C14" s="70"/>
      <c r="D14" s="42" t="s">
        <v>18</v>
      </c>
      <c r="E14" s="17">
        <v>1107</v>
      </c>
      <c r="F14" s="58"/>
      <c r="G14" s="26"/>
      <c r="H14" s="26"/>
      <c r="I14" s="26"/>
      <c r="J14" s="26"/>
      <c r="K14" s="24">
        <f>K13*$H$4</f>
        <v>7470</v>
      </c>
      <c r="L14" s="3"/>
      <c r="M14" s="3"/>
      <c r="N14" s="4"/>
      <c r="O14" s="3"/>
    </row>
    <row r="15" spans="2:15" ht="15.75">
      <c r="B15" s="74"/>
      <c r="C15" s="70"/>
      <c r="D15" s="42"/>
      <c r="E15" s="17"/>
      <c r="F15" s="58"/>
      <c r="G15" s="26"/>
      <c r="H15" s="26"/>
      <c r="I15" s="26"/>
      <c r="J15" s="26"/>
      <c r="K15" s="32">
        <v>12.35</v>
      </c>
      <c r="L15" s="3"/>
      <c r="M15" s="3"/>
      <c r="N15" s="4"/>
      <c r="O15" s="3"/>
    </row>
    <row r="16" spans="2:15" ht="15.75">
      <c r="B16" s="74"/>
      <c r="C16" s="70"/>
      <c r="D16" s="42" t="s">
        <v>19</v>
      </c>
      <c r="E16" s="17">
        <v>951</v>
      </c>
      <c r="F16" s="58"/>
      <c r="G16" s="26"/>
      <c r="H16" s="26"/>
      <c r="I16" s="26"/>
      <c r="J16" s="26"/>
      <c r="K16" s="24">
        <f>K15*$H$4</f>
        <v>7410</v>
      </c>
      <c r="L16" s="3"/>
      <c r="M16" s="3"/>
      <c r="N16" s="4"/>
      <c r="O16" s="3"/>
    </row>
    <row r="17" spans="2:15" ht="15.75">
      <c r="B17" s="74"/>
      <c r="C17" s="70"/>
      <c r="D17" s="42"/>
      <c r="E17" s="17"/>
      <c r="F17" s="58"/>
      <c r="G17" s="26"/>
      <c r="H17" s="26"/>
      <c r="I17" s="26"/>
      <c r="J17" s="26"/>
      <c r="K17" s="32">
        <v>12</v>
      </c>
      <c r="L17" s="3"/>
      <c r="M17" s="3"/>
      <c r="N17" s="4"/>
      <c r="O17" s="3"/>
    </row>
    <row r="18" spans="2:15" ht="15.75">
      <c r="B18" s="74"/>
      <c r="C18" s="70"/>
      <c r="D18" s="42" t="s">
        <v>20</v>
      </c>
      <c r="E18" s="17">
        <v>714</v>
      </c>
      <c r="F18" s="58"/>
      <c r="G18" s="26"/>
      <c r="H18" s="26"/>
      <c r="I18" s="26"/>
      <c r="J18" s="26"/>
      <c r="K18" s="24">
        <f>K17*$H$4</f>
        <v>7200</v>
      </c>
      <c r="L18" s="3"/>
      <c r="M18" s="3"/>
      <c r="N18" s="4"/>
      <c r="O18" s="3"/>
    </row>
    <row r="19" spans="2:15" ht="15.75">
      <c r="B19" s="74"/>
      <c r="C19" s="70"/>
      <c r="D19" s="42"/>
      <c r="E19" s="17"/>
      <c r="F19" s="58"/>
      <c r="G19" s="26"/>
      <c r="H19" s="26"/>
      <c r="I19" s="26"/>
      <c r="J19" s="26"/>
      <c r="K19" s="32">
        <v>11.65</v>
      </c>
      <c r="L19" s="3"/>
      <c r="M19" s="3"/>
      <c r="N19" s="4"/>
      <c r="O19" s="3"/>
    </row>
    <row r="20" spans="2:15" ht="15.75">
      <c r="B20" s="74"/>
      <c r="C20" s="70"/>
      <c r="D20" s="42" t="s">
        <v>22</v>
      </c>
      <c r="E20" s="17">
        <v>318</v>
      </c>
      <c r="F20" s="58"/>
      <c r="G20" s="26"/>
      <c r="H20" s="26"/>
      <c r="I20" s="26"/>
      <c r="J20" s="26"/>
      <c r="K20" s="24">
        <f>K19*$H$4</f>
        <v>6990</v>
      </c>
      <c r="L20" s="3"/>
      <c r="M20" s="3"/>
      <c r="N20" s="4"/>
      <c r="O20" s="3"/>
    </row>
    <row r="21" spans="2:15" ht="15.75">
      <c r="B21" s="75"/>
      <c r="C21" s="71"/>
      <c r="D21" s="42"/>
      <c r="E21" s="17"/>
      <c r="F21" s="58"/>
      <c r="G21" s="26"/>
      <c r="H21" s="26"/>
      <c r="I21" s="26"/>
      <c r="J21" s="33">
        <v>10.5</v>
      </c>
      <c r="K21" s="32">
        <v>11</v>
      </c>
      <c r="L21" s="3"/>
      <c r="M21" s="3"/>
      <c r="N21" s="4"/>
      <c r="O21" s="3"/>
    </row>
    <row r="22" spans="2:15" ht="15.75">
      <c r="B22" s="75"/>
      <c r="C22" s="71"/>
      <c r="D22" s="42" t="s">
        <v>14</v>
      </c>
      <c r="E22" s="17">
        <v>142</v>
      </c>
      <c r="F22" s="58"/>
      <c r="G22" s="26"/>
      <c r="H22" s="26"/>
      <c r="I22" s="26"/>
      <c r="J22" s="26">
        <f>J21*$H$4</f>
        <v>6300</v>
      </c>
      <c r="K22" s="24">
        <f>K21*$H$4</f>
        <v>6600</v>
      </c>
      <c r="L22" s="3"/>
      <c r="M22" s="3"/>
      <c r="N22" s="4"/>
      <c r="O22" s="3"/>
    </row>
    <row r="23" spans="2:15" ht="15.75">
      <c r="B23" s="75"/>
      <c r="C23" s="71"/>
      <c r="D23" s="42"/>
      <c r="E23" s="17"/>
      <c r="F23" s="58"/>
      <c r="G23" s="26"/>
      <c r="H23" s="26"/>
      <c r="I23" s="33">
        <v>9.7</v>
      </c>
      <c r="J23" s="33">
        <v>10.15</v>
      </c>
      <c r="K23" s="32">
        <v>10.65</v>
      </c>
      <c r="L23" s="3"/>
      <c r="M23" s="3"/>
      <c r="N23" s="4"/>
      <c r="O23" s="3"/>
    </row>
    <row r="24" spans="2:15" ht="16.5" thickBot="1">
      <c r="B24" s="76"/>
      <c r="C24" s="72"/>
      <c r="D24" s="42" t="s">
        <v>13</v>
      </c>
      <c r="E24" s="17">
        <v>41</v>
      </c>
      <c r="F24" s="59"/>
      <c r="G24" s="27"/>
      <c r="H24" s="27"/>
      <c r="I24" s="27">
        <f>I23*$H$4</f>
        <v>5820</v>
      </c>
      <c r="J24" s="27">
        <f>J23*$H$4</f>
        <v>6090</v>
      </c>
      <c r="K24" s="28">
        <f>K23*$H$4</f>
        <v>6390</v>
      </c>
      <c r="L24" s="3"/>
      <c r="M24" s="3"/>
      <c r="N24" s="4"/>
      <c r="O24" s="3"/>
    </row>
    <row r="25" spans="2:15" ht="15.75">
      <c r="B25" s="73">
        <v>2</v>
      </c>
      <c r="C25" s="69" t="s">
        <v>3</v>
      </c>
      <c r="D25" s="48"/>
      <c r="E25" s="53"/>
      <c r="F25" s="57"/>
      <c r="G25" s="25"/>
      <c r="H25" s="25"/>
      <c r="I25" s="25"/>
      <c r="J25" s="25"/>
      <c r="K25" s="31">
        <v>9.9</v>
      </c>
      <c r="L25" s="3"/>
      <c r="M25" s="3"/>
      <c r="N25" s="4"/>
      <c r="O25" s="3"/>
    </row>
    <row r="26" spans="2:15" ht="15.75">
      <c r="B26" s="75"/>
      <c r="C26" s="71"/>
      <c r="D26" s="42" t="s">
        <v>2</v>
      </c>
      <c r="E26" s="17">
        <v>1109</v>
      </c>
      <c r="F26" s="58"/>
      <c r="G26" s="26"/>
      <c r="H26" s="26"/>
      <c r="I26" s="26"/>
      <c r="J26" s="26"/>
      <c r="K26" s="24">
        <f>K25*$H$4</f>
        <v>5940</v>
      </c>
      <c r="L26" s="3"/>
      <c r="M26" s="3"/>
      <c r="N26" s="4"/>
      <c r="O26" s="3"/>
    </row>
    <row r="27" spans="2:15" ht="15.75">
      <c r="B27" s="75"/>
      <c r="C27" s="71"/>
      <c r="D27" s="42"/>
      <c r="E27" s="17"/>
      <c r="F27" s="58"/>
      <c r="G27" s="26"/>
      <c r="H27" s="26"/>
      <c r="I27" s="26"/>
      <c r="J27" s="26"/>
      <c r="K27" s="32">
        <v>9.85</v>
      </c>
      <c r="L27" s="3"/>
      <c r="M27" s="3"/>
      <c r="N27" s="4"/>
      <c r="O27" s="3"/>
    </row>
    <row r="28" spans="2:15" ht="15.75">
      <c r="B28" s="75"/>
      <c r="C28" s="71"/>
      <c r="D28" s="42" t="s">
        <v>18</v>
      </c>
      <c r="E28" s="17">
        <v>402</v>
      </c>
      <c r="F28" s="58"/>
      <c r="G28" s="26"/>
      <c r="H28" s="26"/>
      <c r="I28" s="26"/>
      <c r="J28" s="26"/>
      <c r="K28" s="24">
        <f>K27*$H$4</f>
        <v>5910</v>
      </c>
      <c r="L28" s="3"/>
      <c r="M28" s="3"/>
      <c r="N28" s="4"/>
      <c r="O28" s="3"/>
    </row>
    <row r="29" spans="2:15" ht="15.75">
      <c r="B29" s="75"/>
      <c r="C29" s="71"/>
      <c r="D29" s="42"/>
      <c r="E29" s="17"/>
      <c r="F29" s="58"/>
      <c r="G29" s="26"/>
      <c r="H29" s="26"/>
      <c r="I29" s="26"/>
      <c r="J29" s="26"/>
      <c r="K29" s="32">
        <v>9.65</v>
      </c>
      <c r="L29" s="3"/>
      <c r="M29" s="3"/>
      <c r="N29" s="4"/>
      <c r="O29" s="3"/>
    </row>
    <row r="30" spans="2:15" ht="15.75">
      <c r="B30" s="75"/>
      <c r="C30" s="71"/>
      <c r="D30" s="42" t="s">
        <v>19</v>
      </c>
      <c r="E30" s="17">
        <v>593</v>
      </c>
      <c r="F30" s="58"/>
      <c r="G30" s="26"/>
      <c r="H30" s="26"/>
      <c r="I30" s="26"/>
      <c r="J30" s="26"/>
      <c r="K30" s="24">
        <f>K29*$H$4</f>
        <v>5790</v>
      </c>
      <c r="L30" s="3"/>
      <c r="M30" s="3"/>
      <c r="N30" s="4"/>
      <c r="O30" s="3"/>
    </row>
    <row r="31" spans="2:15" ht="15.75">
      <c r="B31" s="75"/>
      <c r="C31" s="71"/>
      <c r="D31" s="42"/>
      <c r="E31" s="17"/>
      <c r="F31" s="58"/>
      <c r="G31" s="26"/>
      <c r="H31" s="26"/>
      <c r="I31" s="26"/>
      <c r="J31" s="26"/>
      <c r="K31" s="32">
        <v>9.5</v>
      </c>
      <c r="L31" s="3"/>
      <c r="M31" s="3"/>
      <c r="N31" s="4"/>
      <c r="O31" s="3"/>
    </row>
    <row r="32" spans="2:15" ht="15.75">
      <c r="B32" s="75"/>
      <c r="C32" s="71"/>
      <c r="D32" s="42" t="s">
        <v>20</v>
      </c>
      <c r="E32" s="17">
        <v>732</v>
      </c>
      <c r="F32" s="58"/>
      <c r="G32" s="26"/>
      <c r="H32" s="26"/>
      <c r="I32" s="26"/>
      <c r="J32" s="26"/>
      <c r="K32" s="24">
        <f>K31*$H$4</f>
        <v>5700</v>
      </c>
      <c r="L32" s="3"/>
      <c r="M32" s="3"/>
      <c r="N32" s="4"/>
      <c r="O32" s="3"/>
    </row>
    <row r="33" spans="2:15" ht="15.75" customHeight="1">
      <c r="B33" s="75"/>
      <c r="C33" s="71"/>
      <c r="D33" s="42"/>
      <c r="E33" s="17"/>
      <c r="F33" s="58"/>
      <c r="G33" s="26"/>
      <c r="H33" s="29"/>
      <c r="I33" s="29"/>
      <c r="J33" s="29"/>
      <c r="K33" s="34">
        <v>9.35</v>
      </c>
      <c r="L33" s="3"/>
      <c r="N33" s="4"/>
      <c r="O33" s="3"/>
    </row>
    <row r="34" spans="2:15" ht="15" customHeight="1">
      <c r="B34" s="75"/>
      <c r="C34" s="71"/>
      <c r="D34" s="42" t="s">
        <v>22</v>
      </c>
      <c r="E34" s="17">
        <v>635</v>
      </c>
      <c r="F34" s="58"/>
      <c r="G34" s="26"/>
      <c r="H34" s="18"/>
      <c r="I34" s="18"/>
      <c r="J34" s="18"/>
      <c r="K34" s="24">
        <f>K33*$H$4</f>
        <v>5610</v>
      </c>
      <c r="L34" s="3"/>
      <c r="N34" s="5"/>
      <c r="O34" s="3"/>
    </row>
    <row r="35" spans="2:15" ht="15" customHeight="1">
      <c r="B35" s="75"/>
      <c r="C35" s="71"/>
      <c r="D35" s="42"/>
      <c r="E35" s="17"/>
      <c r="F35" s="58"/>
      <c r="G35" s="26"/>
      <c r="H35" s="30"/>
      <c r="I35" s="30"/>
      <c r="J35" s="39">
        <v>8.6</v>
      </c>
      <c r="K35" s="40">
        <v>9</v>
      </c>
      <c r="L35" s="3"/>
      <c r="N35" s="5"/>
      <c r="O35" s="3"/>
    </row>
    <row r="36" spans="2:15" ht="17.25" customHeight="1">
      <c r="B36" s="75"/>
      <c r="C36" s="71"/>
      <c r="D36" s="42" t="s">
        <v>14</v>
      </c>
      <c r="E36" s="17">
        <v>536</v>
      </c>
      <c r="F36" s="58"/>
      <c r="G36" s="26"/>
      <c r="H36" s="26"/>
      <c r="I36" s="26"/>
      <c r="J36" s="26">
        <f>J35*$H$4</f>
        <v>5160</v>
      </c>
      <c r="K36" s="24">
        <f>K35*$H$4</f>
        <v>5400</v>
      </c>
      <c r="L36" s="3"/>
      <c r="N36" s="4"/>
      <c r="O36" s="3"/>
    </row>
    <row r="37" spans="2:15" ht="15.75">
      <c r="B37" s="75"/>
      <c r="C37" s="71"/>
      <c r="D37" s="42"/>
      <c r="E37" s="17"/>
      <c r="F37" s="58"/>
      <c r="G37" s="26"/>
      <c r="H37" s="19"/>
      <c r="I37" s="33">
        <v>8.05</v>
      </c>
      <c r="J37" s="33">
        <v>8.4</v>
      </c>
      <c r="K37" s="32">
        <v>8.85</v>
      </c>
      <c r="L37" s="3"/>
      <c r="N37" s="5"/>
      <c r="O37" s="3"/>
    </row>
    <row r="38" spans="2:15" ht="15.75">
      <c r="B38" s="75"/>
      <c r="C38" s="71"/>
      <c r="D38" s="42" t="s">
        <v>13</v>
      </c>
      <c r="E38" s="17">
        <v>301</v>
      </c>
      <c r="F38" s="58"/>
      <c r="G38" s="26"/>
      <c r="H38" s="19"/>
      <c r="I38" s="26">
        <f>I37*$H$4</f>
        <v>4830</v>
      </c>
      <c r="J38" s="26">
        <f>J37*$H$4</f>
        <v>5040</v>
      </c>
      <c r="K38" s="24">
        <f>K37*$H$4</f>
        <v>5310</v>
      </c>
      <c r="L38" s="3"/>
      <c r="N38" s="5"/>
      <c r="O38" s="3"/>
    </row>
    <row r="39" spans="2:15" ht="15.75">
      <c r="B39" s="75"/>
      <c r="C39" s="71"/>
      <c r="D39" s="42"/>
      <c r="E39" s="17"/>
      <c r="F39" s="58"/>
      <c r="G39" s="26"/>
      <c r="H39" s="33">
        <v>7.55</v>
      </c>
      <c r="I39" s="33">
        <v>7.9</v>
      </c>
      <c r="J39" s="33">
        <v>8.3</v>
      </c>
      <c r="K39" s="32">
        <v>8.7</v>
      </c>
      <c r="L39" s="3"/>
      <c r="N39" s="5"/>
      <c r="O39" s="3"/>
    </row>
    <row r="40" spans="2:15" ht="16.5" thickBot="1">
      <c r="B40" s="76"/>
      <c r="C40" s="72"/>
      <c r="D40" s="49" t="s">
        <v>23</v>
      </c>
      <c r="E40" s="17">
        <v>81</v>
      </c>
      <c r="F40" s="59"/>
      <c r="G40" s="27"/>
      <c r="H40" s="27">
        <f>H39*$H$4</f>
        <v>4530</v>
      </c>
      <c r="I40" s="27">
        <f>I39*$H$4</f>
        <v>4740</v>
      </c>
      <c r="J40" s="27">
        <f>J39*$H$4</f>
        <v>4980</v>
      </c>
      <c r="K40" s="28">
        <f>K39*$H$4</f>
        <v>5220</v>
      </c>
      <c r="L40" s="3"/>
      <c r="N40" s="5"/>
      <c r="O40" s="3"/>
    </row>
    <row r="41" spans="2:15" ht="13.5" customHeight="1">
      <c r="B41" s="89">
        <v>3</v>
      </c>
      <c r="C41" s="73" t="s">
        <v>5</v>
      </c>
      <c r="D41" s="42"/>
      <c r="E41" s="17"/>
      <c r="F41" s="60"/>
      <c r="G41" s="61"/>
      <c r="H41" s="61"/>
      <c r="I41" s="61"/>
      <c r="J41" s="61"/>
      <c r="K41" s="62">
        <v>8.5</v>
      </c>
      <c r="L41" s="3"/>
      <c r="O41" s="3"/>
    </row>
    <row r="42" spans="2:15" ht="13.5" customHeight="1">
      <c r="B42" s="89"/>
      <c r="C42" s="75"/>
      <c r="D42" s="42" t="s">
        <v>18</v>
      </c>
      <c r="E42" s="17">
        <v>1823</v>
      </c>
      <c r="F42" s="63"/>
      <c r="G42" s="19"/>
      <c r="H42" s="19"/>
      <c r="I42" s="19"/>
      <c r="J42" s="19"/>
      <c r="K42" s="24">
        <f>K41*$H$4</f>
        <v>5100</v>
      </c>
      <c r="L42" s="3"/>
      <c r="O42" s="3"/>
    </row>
    <row r="43" spans="2:15" ht="13.5" customHeight="1">
      <c r="B43" s="89"/>
      <c r="C43" s="75"/>
      <c r="D43" s="42"/>
      <c r="E43" s="17"/>
      <c r="F43" s="63"/>
      <c r="G43" s="19"/>
      <c r="H43" s="19"/>
      <c r="I43" s="19"/>
      <c r="J43" s="19"/>
      <c r="K43" s="35">
        <v>8.35</v>
      </c>
      <c r="L43" s="3"/>
      <c r="O43" s="3"/>
    </row>
    <row r="44" spans="2:15" ht="13.5" customHeight="1">
      <c r="B44" s="89"/>
      <c r="C44" s="75"/>
      <c r="D44" s="42" t="s">
        <v>19</v>
      </c>
      <c r="E44" s="17">
        <v>434</v>
      </c>
      <c r="F44" s="63"/>
      <c r="G44" s="19"/>
      <c r="H44" s="19"/>
      <c r="I44" s="19"/>
      <c r="J44" s="19"/>
      <c r="K44" s="24">
        <f>K43*$H$4</f>
        <v>5010</v>
      </c>
      <c r="L44" s="3"/>
      <c r="O44" s="3"/>
    </row>
    <row r="45" spans="2:15" ht="13.5" customHeight="1">
      <c r="B45" s="89"/>
      <c r="C45" s="75"/>
      <c r="D45" s="42"/>
      <c r="E45" s="17"/>
      <c r="F45" s="63"/>
      <c r="G45" s="19"/>
      <c r="H45" s="19"/>
      <c r="I45" s="19"/>
      <c r="J45" s="19"/>
      <c r="K45" s="35">
        <v>8.15</v>
      </c>
      <c r="L45" s="3"/>
      <c r="O45" s="3"/>
    </row>
    <row r="46" spans="2:15" ht="13.5" customHeight="1">
      <c r="B46" s="89"/>
      <c r="C46" s="75"/>
      <c r="D46" s="42" t="s">
        <v>20</v>
      </c>
      <c r="E46" s="17">
        <v>718</v>
      </c>
      <c r="F46" s="63"/>
      <c r="G46" s="19"/>
      <c r="H46" s="19"/>
      <c r="I46" s="19"/>
      <c r="J46" s="19"/>
      <c r="K46" s="24">
        <f>K45*$H$4</f>
        <v>4890</v>
      </c>
      <c r="L46" s="3"/>
      <c r="O46" s="3"/>
    </row>
    <row r="47" spans="2:15" ht="13.5" customHeight="1">
      <c r="B47" s="89"/>
      <c r="C47" s="75"/>
      <c r="D47" s="42"/>
      <c r="E47" s="17"/>
      <c r="F47" s="63"/>
      <c r="G47" s="19"/>
      <c r="H47" s="19"/>
      <c r="I47" s="19"/>
      <c r="J47" s="19"/>
      <c r="K47" s="35">
        <v>8</v>
      </c>
      <c r="L47" s="3"/>
      <c r="O47" s="3"/>
    </row>
    <row r="48" spans="2:15" ht="13.5" customHeight="1">
      <c r="B48" s="89"/>
      <c r="C48" s="75"/>
      <c r="D48" s="42" t="s">
        <v>22</v>
      </c>
      <c r="E48" s="17">
        <v>805</v>
      </c>
      <c r="F48" s="63"/>
      <c r="G48" s="19"/>
      <c r="H48" s="19"/>
      <c r="I48" s="19"/>
      <c r="J48" s="19"/>
      <c r="K48" s="24">
        <f>K47*$H$4</f>
        <v>4800</v>
      </c>
      <c r="L48" s="3"/>
      <c r="O48" s="3"/>
    </row>
    <row r="49" spans="2:15" ht="13.5" customHeight="1">
      <c r="B49" s="89"/>
      <c r="C49" s="75"/>
      <c r="D49" s="42"/>
      <c r="E49" s="17"/>
      <c r="F49" s="63"/>
      <c r="G49" s="19"/>
      <c r="H49" s="19"/>
      <c r="I49" s="19"/>
      <c r="J49" s="36">
        <v>7.3</v>
      </c>
      <c r="K49" s="35">
        <v>7.65</v>
      </c>
      <c r="L49" s="3"/>
      <c r="O49" s="3"/>
    </row>
    <row r="50" spans="2:15" ht="13.5" customHeight="1">
      <c r="B50" s="89"/>
      <c r="C50" s="75"/>
      <c r="D50" s="42" t="s">
        <v>14</v>
      </c>
      <c r="E50" s="17">
        <v>968</v>
      </c>
      <c r="F50" s="63"/>
      <c r="G50" s="19"/>
      <c r="H50" s="19"/>
      <c r="I50" s="19"/>
      <c r="J50" s="26">
        <f>J49*$H$4</f>
        <v>4380</v>
      </c>
      <c r="K50" s="24">
        <f>K49*$H$4</f>
        <v>4590</v>
      </c>
      <c r="L50" s="3"/>
      <c r="O50" s="3"/>
    </row>
    <row r="51" spans="2:15" ht="13.5" customHeight="1">
      <c r="B51" s="89"/>
      <c r="C51" s="75"/>
      <c r="D51" s="42"/>
      <c r="E51" s="17"/>
      <c r="F51" s="63"/>
      <c r="G51" s="19"/>
      <c r="H51" s="19"/>
      <c r="I51" s="36">
        <v>6.8</v>
      </c>
      <c r="J51" s="36">
        <v>7.15</v>
      </c>
      <c r="K51" s="35">
        <v>7.5</v>
      </c>
      <c r="L51" s="3"/>
      <c r="O51" s="3"/>
    </row>
    <row r="52" spans="2:15" ht="17.25" customHeight="1">
      <c r="B52" s="89"/>
      <c r="C52" s="75"/>
      <c r="D52" s="42" t="s">
        <v>13</v>
      </c>
      <c r="E52" s="17">
        <v>996</v>
      </c>
      <c r="F52" s="63"/>
      <c r="G52" s="20"/>
      <c r="H52" s="20"/>
      <c r="I52" s="26">
        <f>I51*$H$4</f>
        <v>4080</v>
      </c>
      <c r="J52" s="26">
        <f>J51*$H$4</f>
        <v>4290</v>
      </c>
      <c r="K52" s="24">
        <f>K51*$H$4</f>
        <v>4500</v>
      </c>
      <c r="L52" s="3"/>
      <c r="O52" s="3"/>
    </row>
    <row r="53" spans="2:15" ht="15.75" customHeight="1">
      <c r="B53" s="89"/>
      <c r="C53" s="75"/>
      <c r="D53" s="42"/>
      <c r="E53" s="17"/>
      <c r="F53" s="63"/>
      <c r="G53" s="14"/>
      <c r="H53" s="36">
        <v>6.35</v>
      </c>
      <c r="I53" s="36">
        <v>6.65</v>
      </c>
      <c r="J53" s="36">
        <v>7</v>
      </c>
      <c r="K53" s="35">
        <v>7.35</v>
      </c>
      <c r="L53" s="3"/>
      <c r="O53" s="3"/>
    </row>
    <row r="54" spans="2:15" ht="15.75" customHeight="1">
      <c r="B54" s="89"/>
      <c r="C54" s="75"/>
      <c r="D54" s="42" t="s">
        <v>23</v>
      </c>
      <c r="E54" s="17">
        <v>741</v>
      </c>
      <c r="F54" s="63"/>
      <c r="G54" s="14"/>
      <c r="H54" s="26">
        <f>H53*$H$4</f>
        <v>3810</v>
      </c>
      <c r="I54" s="26">
        <f>I53*$H$4</f>
        <v>3990</v>
      </c>
      <c r="J54" s="26">
        <f>J53*$H$4</f>
        <v>4200</v>
      </c>
      <c r="K54" s="24">
        <f>K53*$H$4</f>
        <v>4410</v>
      </c>
      <c r="L54" s="3"/>
      <c r="O54" s="3"/>
    </row>
    <row r="55" spans="2:15" ht="15.75" customHeight="1">
      <c r="B55" s="89"/>
      <c r="C55" s="75"/>
      <c r="D55" s="42"/>
      <c r="E55" s="17"/>
      <c r="F55" s="64">
        <v>5.65</v>
      </c>
      <c r="G55" s="36">
        <v>5.95</v>
      </c>
      <c r="H55" s="36">
        <v>6.25</v>
      </c>
      <c r="I55" s="36">
        <v>6.5</v>
      </c>
      <c r="J55" s="36">
        <v>6.85</v>
      </c>
      <c r="K55" s="35">
        <v>7.15</v>
      </c>
      <c r="L55" s="3"/>
      <c r="O55" s="3"/>
    </row>
    <row r="56" spans="2:15" ht="16.5" thickBot="1">
      <c r="B56" s="90"/>
      <c r="C56" s="76"/>
      <c r="D56" s="43" t="s">
        <v>24</v>
      </c>
      <c r="E56" s="21">
        <v>162</v>
      </c>
      <c r="F56" s="59">
        <f aca="true" t="shared" si="0" ref="F56:K56">F55*$H$4</f>
        <v>3390</v>
      </c>
      <c r="G56" s="27">
        <f t="shared" si="0"/>
        <v>3570</v>
      </c>
      <c r="H56" s="27">
        <f t="shared" si="0"/>
        <v>3750</v>
      </c>
      <c r="I56" s="27">
        <f t="shared" si="0"/>
        <v>3900</v>
      </c>
      <c r="J56" s="27">
        <f t="shared" si="0"/>
        <v>4110</v>
      </c>
      <c r="K56" s="28">
        <f t="shared" si="0"/>
        <v>4290</v>
      </c>
      <c r="L56" s="3"/>
      <c r="O56" s="3"/>
    </row>
    <row r="57" spans="2:15" ht="15.75">
      <c r="B57" s="89">
        <v>4</v>
      </c>
      <c r="C57" s="73" t="s">
        <v>6</v>
      </c>
      <c r="D57" s="42"/>
      <c r="E57" s="17"/>
      <c r="F57" s="57"/>
      <c r="G57" s="25"/>
      <c r="H57" s="25"/>
      <c r="I57" s="25"/>
      <c r="J57" s="25"/>
      <c r="K57" s="31">
        <v>7.5</v>
      </c>
      <c r="L57" s="3"/>
      <c r="O57" s="3"/>
    </row>
    <row r="58" spans="2:15" ht="15.75">
      <c r="B58" s="89"/>
      <c r="C58" s="75"/>
      <c r="D58" s="42" t="s">
        <v>18</v>
      </c>
      <c r="E58" s="17">
        <v>1067</v>
      </c>
      <c r="F58" s="58"/>
      <c r="G58" s="26"/>
      <c r="H58" s="26"/>
      <c r="I58" s="26"/>
      <c r="J58" s="26"/>
      <c r="K58" s="24">
        <f>K57*$H$4</f>
        <v>4500</v>
      </c>
      <c r="L58" s="3"/>
      <c r="O58" s="3"/>
    </row>
    <row r="59" spans="2:15" ht="15.75">
      <c r="B59" s="89"/>
      <c r="C59" s="75"/>
      <c r="D59" s="42"/>
      <c r="E59" s="17"/>
      <c r="F59" s="58"/>
      <c r="G59" s="26"/>
      <c r="H59" s="26"/>
      <c r="I59" s="26"/>
      <c r="J59" s="26"/>
      <c r="K59" s="32">
        <v>7.35</v>
      </c>
      <c r="L59" s="3"/>
      <c r="O59" s="3"/>
    </row>
    <row r="60" spans="2:15" ht="15.75">
      <c r="B60" s="89"/>
      <c r="C60" s="75"/>
      <c r="D60" s="42" t="s">
        <v>19</v>
      </c>
      <c r="E60" s="17">
        <v>441</v>
      </c>
      <c r="F60" s="58"/>
      <c r="G60" s="26"/>
      <c r="H60" s="26"/>
      <c r="I60" s="26"/>
      <c r="J60" s="26"/>
      <c r="K60" s="24">
        <f>K59*$H$4</f>
        <v>4410</v>
      </c>
      <c r="L60" s="3"/>
      <c r="O60" s="3"/>
    </row>
    <row r="61" spans="2:15" ht="15.75">
      <c r="B61" s="89"/>
      <c r="C61" s="75"/>
      <c r="D61" s="42"/>
      <c r="E61" s="17"/>
      <c r="F61" s="58"/>
      <c r="G61" s="26"/>
      <c r="H61" s="26"/>
      <c r="I61" s="26"/>
      <c r="J61" s="26"/>
      <c r="K61" s="32">
        <v>7.15</v>
      </c>
      <c r="L61" s="3"/>
      <c r="O61" s="3"/>
    </row>
    <row r="62" spans="2:15" ht="15.75">
      <c r="B62" s="89"/>
      <c r="C62" s="75"/>
      <c r="D62" s="42" t="s">
        <v>20</v>
      </c>
      <c r="E62" s="17">
        <v>115</v>
      </c>
      <c r="F62" s="58"/>
      <c r="G62" s="26"/>
      <c r="H62" s="26"/>
      <c r="I62" s="26"/>
      <c r="J62" s="26"/>
      <c r="K62" s="24">
        <f>K61*$H$4</f>
        <v>4290</v>
      </c>
      <c r="L62" s="3"/>
      <c r="O62" s="3"/>
    </row>
    <row r="63" spans="2:15" ht="15.75">
      <c r="B63" s="89"/>
      <c r="C63" s="75"/>
      <c r="D63" s="42"/>
      <c r="E63" s="17"/>
      <c r="F63" s="58"/>
      <c r="G63" s="26"/>
      <c r="H63" s="26"/>
      <c r="I63" s="26"/>
      <c r="J63" s="26"/>
      <c r="K63" s="32">
        <v>7</v>
      </c>
      <c r="L63" s="3"/>
      <c r="O63" s="3"/>
    </row>
    <row r="64" spans="2:15" ht="15.75">
      <c r="B64" s="89"/>
      <c r="C64" s="75"/>
      <c r="D64" s="42" t="s">
        <v>22</v>
      </c>
      <c r="E64" s="17">
        <v>399</v>
      </c>
      <c r="F64" s="58"/>
      <c r="G64" s="26"/>
      <c r="H64" s="26"/>
      <c r="I64" s="26"/>
      <c r="J64" s="26"/>
      <c r="K64" s="24">
        <f>K63*$H$4</f>
        <v>4200</v>
      </c>
      <c r="L64" s="3"/>
      <c r="O64" s="3"/>
    </row>
    <row r="65" spans="2:15" ht="15.75">
      <c r="B65" s="89"/>
      <c r="C65" s="75"/>
      <c r="D65" s="42"/>
      <c r="E65" s="17"/>
      <c r="F65" s="58"/>
      <c r="G65" s="26"/>
      <c r="H65" s="26"/>
      <c r="I65" s="26"/>
      <c r="J65" s="33">
        <v>6.35</v>
      </c>
      <c r="K65" s="32">
        <v>6.65</v>
      </c>
      <c r="L65" s="3"/>
      <c r="O65" s="3"/>
    </row>
    <row r="66" spans="2:15" ht="15.75">
      <c r="B66" s="89"/>
      <c r="C66" s="75"/>
      <c r="D66" s="42" t="s">
        <v>14</v>
      </c>
      <c r="E66" s="17">
        <v>531</v>
      </c>
      <c r="F66" s="58"/>
      <c r="G66" s="26"/>
      <c r="H66" s="26"/>
      <c r="I66" s="26"/>
      <c r="J66" s="26">
        <f>J65*$H$4</f>
        <v>3810</v>
      </c>
      <c r="K66" s="24">
        <f>K65*$H$4</f>
        <v>3990</v>
      </c>
      <c r="L66" s="3"/>
      <c r="O66" s="3"/>
    </row>
    <row r="67" spans="2:15" ht="15.75">
      <c r="B67" s="89"/>
      <c r="C67" s="75"/>
      <c r="D67" s="42"/>
      <c r="E67" s="17"/>
      <c r="F67" s="58"/>
      <c r="G67" s="26"/>
      <c r="H67" s="26"/>
      <c r="I67" s="33">
        <v>5.9</v>
      </c>
      <c r="J67" s="33">
        <v>6.2</v>
      </c>
      <c r="K67" s="32">
        <v>6.5</v>
      </c>
      <c r="L67" s="3"/>
      <c r="O67" s="3"/>
    </row>
    <row r="68" spans="2:15" ht="15.75">
      <c r="B68" s="89"/>
      <c r="C68" s="75"/>
      <c r="D68" s="42" t="s">
        <v>13</v>
      </c>
      <c r="E68" s="17">
        <v>812</v>
      </c>
      <c r="F68" s="58"/>
      <c r="G68" s="26"/>
      <c r="H68" s="26"/>
      <c r="I68" s="26">
        <f>I67*$H$4</f>
        <v>3540</v>
      </c>
      <c r="J68" s="26">
        <f>J67*$H$4</f>
        <v>3720</v>
      </c>
      <c r="K68" s="24">
        <f>K67*$H$4</f>
        <v>3900</v>
      </c>
      <c r="L68" s="3"/>
      <c r="O68" s="3"/>
    </row>
    <row r="69" spans="2:15" ht="15.75">
      <c r="B69" s="89"/>
      <c r="C69" s="75"/>
      <c r="D69" s="42"/>
      <c r="E69" s="17"/>
      <c r="F69" s="58"/>
      <c r="G69" s="26"/>
      <c r="H69" s="33">
        <v>5.5</v>
      </c>
      <c r="I69" s="33">
        <v>5.75</v>
      </c>
      <c r="J69" s="33">
        <v>6.05</v>
      </c>
      <c r="K69" s="32">
        <v>6.35</v>
      </c>
      <c r="L69" s="3"/>
      <c r="O69" s="3"/>
    </row>
    <row r="70" spans="2:15" ht="15.75">
      <c r="B70" s="89"/>
      <c r="C70" s="75"/>
      <c r="D70" s="42" t="s">
        <v>23</v>
      </c>
      <c r="E70" s="17">
        <v>1325</v>
      </c>
      <c r="F70" s="65"/>
      <c r="G70" s="19"/>
      <c r="H70" s="26">
        <f>H69*$H$4</f>
        <v>3300</v>
      </c>
      <c r="I70" s="26">
        <f>I69*$H$4</f>
        <v>3450</v>
      </c>
      <c r="J70" s="26">
        <f>J69*$H$4</f>
        <v>3630</v>
      </c>
      <c r="K70" s="24">
        <f>K69*$H$4</f>
        <v>3810</v>
      </c>
      <c r="L70" s="3"/>
      <c r="O70" s="3"/>
    </row>
    <row r="71" spans="2:15" ht="15.75">
      <c r="B71" s="89"/>
      <c r="C71" s="75"/>
      <c r="D71" s="42"/>
      <c r="E71" s="17"/>
      <c r="F71" s="66">
        <v>4.85</v>
      </c>
      <c r="G71" s="33">
        <v>5.1</v>
      </c>
      <c r="H71" s="33">
        <v>5.35</v>
      </c>
      <c r="I71" s="33">
        <v>5.6</v>
      </c>
      <c r="J71" s="33">
        <v>5.9</v>
      </c>
      <c r="K71" s="32">
        <v>6.15</v>
      </c>
      <c r="L71" s="3"/>
      <c r="O71" s="3"/>
    </row>
    <row r="72" spans="2:15" ht="15.75">
      <c r="B72" s="89"/>
      <c r="C72" s="75"/>
      <c r="D72" s="44" t="s">
        <v>24</v>
      </c>
      <c r="E72" s="21">
        <v>1624</v>
      </c>
      <c r="F72" s="58">
        <f aca="true" t="shared" si="1" ref="F72:K72">F71*$H$4</f>
        <v>2910</v>
      </c>
      <c r="G72" s="26">
        <f t="shared" si="1"/>
        <v>3060</v>
      </c>
      <c r="H72" s="26">
        <f t="shared" si="1"/>
        <v>3210</v>
      </c>
      <c r="I72" s="26">
        <f t="shared" si="1"/>
        <v>3360</v>
      </c>
      <c r="J72" s="26">
        <f t="shared" si="1"/>
        <v>3540</v>
      </c>
      <c r="K72" s="24">
        <f t="shared" si="1"/>
        <v>3690</v>
      </c>
      <c r="L72" s="3"/>
      <c r="O72" s="3"/>
    </row>
    <row r="73" spans="2:15" ht="15.75">
      <c r="B73" s="89"/>
      <c r="C73" s="75"/>
      <c r="D73" s="45"/>
      <c r="E73" s="21"/>
      <c r="F73" s="66">
        <v>4.75</v>
      </c>
      <c r="G73" s="33">
        <v>5</v>
      </c>
      <c r="H73" s="33">
        <v>5.2</v>
      </c>
      <c r="I73" s="33">
        <v>5.45</v>
      </c>
      <c r="J73" s="33">
        <v>5.7</v>
      </c>
      <c r="K73" s="32">
        <v>6</v>
      </c>
      <c r="L73" s="3"/>
      <c r="O73" s="3"/>
    </row>
    <row r="74" spans="2:15" ht="16.5" thickBot="1">
      <c r="B74" s="90"/>
      <c r="C74" s="76"/>
      <c r="D74" s="46" t="s">
        <v>16</v>
      </c>
      <c r="E74" s="54">
        <v>528</v>
      </c>
      <c r="F74" s="59">
        <f aca="true" t="shared" si="2" ref="F74:K74">F73*$H$4</f>
        <v>2850</v>
      </c>
      <c r="G74" s="27">
        <f t="shared" si="2"/>
        <v>3000</v>
      </c>
      <c r="H74" s="27">
        <f t="shared" si="2"/>
        <v>3120</v>
      </c>
      <c r="I74" s="27">
        <f t="shared" si="2"/>
        <v>3270</v>
      </c>
      <c r="J74" s="27">
        <f t="shared" si="2"/>
        <v>3420</v>
      </c>
      <c r="K74" s="28">
        <f t="shared" si="2"/>
        <v>3600</v>
      </c>
      <c r="L74" s="3"/>
      <c r="O74" s="3"/>
    </row>
    <row r="75" spans="2:15" ht="15.75">
      <c r="B75" s="89">
        <v>5</v>
      </c>
      <c r="C75" s="86" t="s">
        <v>4</v>
      </c>
      <c r="D75" s="42"/>
      <c r="E75" s="17"/>
      <c r="F75" s="67"/>
      <c r="G75" s="22"/>
      <c r="H75" s="37">
        <v>5.2</v>
      </c>
      <c r="I75" s="37">
        <v>5.45</v>
      </c>
      <c r="J75" s="37">
        <v>5.7</v>
      </c>
      <c r="K75" s="31">
        <v>6</v>
      </c>
      <c r="L75" s="3"/>
      <c r="O75" s="3"/>
    </row>
    <row r="76" spans="2:12" ht="15.75">
      <c r="B76" s="89"/>
      <c r="C76" s="87"/>
      <c r="D76" s="42" t="s">
        <v>23</v>
      </c>
      <c r="E76" s="17">
        <v>222</v>
      </c>
      <c r="F76" s="68"/>
      <c r="G76" s="23"/>
      <c r="H76" s="26">
        <f>H75*$H$4</f>
        <v>3120</v>
      </c>
      <c r="I76" s="26">
        <f>I75*$H$4</f>
        <v>3270</v>
      </c>
      <c r="J76" s="26">
        <f>J75*$H$4</f>
        <v>3420</v>
      </c>
      <c r="K76" s="24">
        <f>K75*$H$4</f>
        <v>3600</v>
      </c>
      <c r="L76" s="3"/>
    </row>
    <row r="77" spans="2:11" ht="15.75">
      <c r="B77" s="89"/>
      <c r="C77" s="87"/>
      <c r="D77" s="42"/>
      <c r="E77" s="17"/>
      <c r="F77" s="66">
        <v>4.45</v>
      </c>
      <c r="G77" s="33">
        <v>4.7</v>
      </c>
      <c r="H77" s="33">
        <v>4.9</v>
      </c>
      <c r="I77" s="33">
        <v>5.15</v>
      </c>
      <c r="J77" s="33">
        <v>5.4</v>
      </c>
      <c r="K77" s="32">
        <v>5.65</v>
      </c>
    </row>
    <row r="78" spans="2:11" ht="15.75">
      <c r="B78" s="89"/>
      <c r="C78" s="87"/>
      <c r="D78" s="44" t="s">
        <v>24</v>
      </c>
      <c r="E78" s="21">
        <v>258</v>
      </c>
      <c r="F78" s="58">
        <f aca="true" t="shared" si="3" ref="F78:K78">F77*$H$4</f>
        <v>2670</v>
      </c>
      <c r="G78" s="26">
        <f t="shared" si="3"/>
        <v>2820</v>
      </c>
      <c r="H78" s="26">
        <f t="shared" si="3"/>
        <v>2940</v>
      </c>
      <c r="I78" s="26">
        <f t="shared" si="3"/>
        <v>3090</v>
      </c>
      <c r="J78" s="26">
        <f t="shared" si="3"/>
        <v>3240</v>
      </c>
      <c r="K78" s="24">
        <f t="shared" si="3"/>
        <v>3390</v>
      </c>
    </row>
    <row r="79" spans="2:11" ht="15.75">
      <c r="B79" s="89"/>
      <c r="C79" s="87"/>
      <c r="D79" s="45"/>
      <c r="E79" s="21"/>
      <c r="F79" s="66">
        <v>4.35</v>
      </c>
      <c r="G79" s="38">
        <v>4.55</v>
      </c>
      <c r="H79" s="38">
        <v>4.75</v>
      </c>
      <c r="I79" s="33">
        <v>5</v>
      </c>
      <c r="J79" s="33">
        <v>5.25</v>
      </c>
      <c r="K79" s="32">
        <v>5.5</v>
      </c>
    </row>
    <row r="80" spans="2:11" ht="16.5" thickBot="1">
      <c r="B80" s="90"/>
      <c r="C80" s="88"/>
      <c r="D80" s="46" t="s">
        <v>16</v>
      </c>
      <c r="E80" s="55">
        <v>1511</v>
      </c>
      <c r="F80" s="59">
        <f aca="true" t="shared" si="4" ref="F80:K80">F79*$H$4</f>
        <v>2610</v>
      </c>
      <c r="G80" s="27">
        <f t="shared" si="4"/>
        <v>2730</v>
      </c>
      <c r="H80" s="27">
        <f t="shared" si="4"/>
        <v>2850</v>
      </c>
      <c r="I80" s="27">
        <f t="shared" si="4"/>
        <v>3000</v>
      </c>
      <c r="J80" s="27">
        <f t="shared" si="4"/>
        <v>3150</v>
      </c>
      <c r="K80" s="28">
        <f t="shared" si="4"/>
        <v>3300</v>
      </c>
    </row>
    <row r="81" spans="2:11" ht="15.75">
      <c r="B81" s="7"/>
      <c r="C81" s="7"/>
      <c r="D81" s="7"/>
      <c r="E81" s="47">
        <v>24841</v>
      </c>
      <c r="F81" s="8"/>
      <c r="G81" s="8"/>
      <c r="H81" s="8"/>
      <c r="I81" s="9"/>
      <c r="J81" s="9"/>
      <c r="K81" s="9"/>
    </row>
    <row r="84" ht="15.75">
      <c r="C84" s="10"/>
    </row>
    <row r="88" spans="6:8" ht="15.75">
      <c r="F88" s="6"/>
      <c r="G88" s="11"/>
      <c r="H88" s="11"/>
    </row>
  </sheetData>
  <mergeCells count="16">
    <mergeCell ref="C75:C80"/>
    <mergeCell ref="B75:B80"/>
    <mergeCell ref="B57:B74"/>
    <mergeCell ref="B41:B56"/>
    <mergeCell ref="C41:C56"/>
    <mergeCell ref="C57:C74"/>
    <mergeCell ref="F6:K6"/>
    <mergeCell ref="G7:K7"/>
    <mergeCell ref="B6:B10"/>
    <mergeCell ref="C6:C10"/>
    <mergeCell ref="D6:D10"/>
    <mergeCell ref="E6:E10"/>
    <mergeCell ref="C11:C24"/>
    <mergeCell ref="B11:B24"/>
    <mergeCell ref="C25:C40"/>
    <mergeCell ref="B25:B40"/>
  </mergeCells>
  <printOptions horizontalCentered="1"/>
  <pageMargins left="0.1968503937007874" right="0" top="0.1968503937007874" bottom="0.1968503937007874" header="0.5118110236220472" footer="0.5118110236220472"/>
  <pageSetup horizontalDpi="600" verticalDpi="600" orientation="landscape" scale="94" r:id="rId1"/>
  <rowBreaks count="1" manualBreakCount="1">
    <brk id="7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</dc:creator>
  <cp:keywords/>
  <dc:description/>
  <cp:lastModifiedBy>min13</cp:lastModifiedBy>
  <cp:lastPrinted>2009-06-11T12:40:51Z</cp:lastPrinted>
  <dcterms:created xsi:type="dcterms:W3CDTF">2002-05-22T11:12:28Z</dcterms:created>
  <dcterms:modified xsi:type="dcterms:W3CDTF">2009-06-11T14:02:46Z</dcterms:modified>
  <cp:category/>
  <cp:version/>
  <cp:contentType/>
  <cp:contentStatus/>
</cp:coreProperties>
</file>